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application/octet-stream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แผน\เอกสารเผยแพร่\"/>
    </mc:Choice>
  </mc:AlternateContent>
  <bookViews>
    <workbookView xWindow="0" yWindow="0" windowWidth="24000" windowHeight="11025" tabRatio="716" firstSheet="1" activeTab="1"/>
  </bookViews>
  <sheets>
    <sheet name="นิติศาสตร์" sheetId="2" state="hidden" r:id="rId1"/>
    <sheet name="รายละเอียดโครงการ" sheetId="12" r:id="rId2"/>
    <sheet name="รัฐศาสตร์" sheetId="3" state="hidden" r:id="rId3"/>
    <sheet name="รปศ," sheetId="4" state="hidden" r:id="rId4"/>
    <sheet name="กิจการนิสิตและวิชาการ" sheetId="5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C25" i="2"/>
  <c r="C27" i="3" l="1"/>
  <c r="J27" i="3"/>
  <c r="J26" i="3"/>
  <c r="J10" i="3"/>
  <c r="K6" i="2"/>
  <c r="G29" i="4"/>
  <c r="G28" i="4"/>
  <c r="G7" i="4"/>
  <c r="D29" i="4"/>
</calcChain>
</file>

<file path=xl/sharedStrings.xml><?xml version="1.0" encoding="utf-8"?>
<sst xmlns="http://schemas.openxmlformats.org/spreadsheetml/2006/main" count="228" uniqueCount="145">
  <si>
    <t>ลำดับที่</t>
  </si>
  <si>
    <t>เป้าหมาย/ผลสัมฤทธิ์</t>
  </si>
  <si>
    <t>ผู้รับผิดชอบโครงการ</t>
  </si>
  <si>
    <t>โครงการเตรียมความพร้อมเส้นทางอาชีพ Smart POLLAW</t>
  </si>
  <si>
    <t>โครงการจัดทำ MOU ระหว่างคณะรัฐศาสตร์และนิติศาสตร์ กับสถานศึกษาอื่น หน่วยงานราชการอื่น สถานประกอบการ และชุมชน</t>
  </si>
  <si>
    <t>ร้อยละ 10 ของนิสิตในคณะ</t>
  </si>
  <si>
    <t>โครงการนำภาควิชาสู่การรองรับในระดับสากล</t>
  </si>
  <si>
    <t>โครงการเตรียมความพร้อมสหกิจศึกษา ภาควิชารัฐประศาสนศาสตร์</t>
  </si>
  <si>
    <t>นิสิตที่ลงทะเบียนในรายวิชา 67749159 สหกิจศึกษาทางการปกครองท้องถิ่น และรายวิชา 67748159 สัมมนาทางการบริหารงานท้องถิ่นในอนาคต มีความรู้ความเข้าใจและเตรียมพร้อมสำหรับการฝึกงาน</t>
  </si>
  <si>
    <t>เพื่อให้นิสิตระดับปริญญาตรีของภาควิชารัฐประศาสนศาสตร์มีความรู้ความเข้าใจในศาสตร์การบริหารอย่างลึกซึ้ง</t>
  </si>
  <si>
    <t>เพื่อเสริมสร้างศักยภาพให้กับนิสิตชั้นปีที่ 4 ก่อนจบการศึกษา</t>
  </si>
  <si>
    <t>โครงการเทิดพระเกียรติพระบิดาแห่งกฎหมายไทย</t>
  </si>
  <si>
    <t>นิสิตหลักสาขาวิชาการบริหารท้องถิ่นและการบริหารทั่วไป ชั้นปีที่ 3</t>
  </si>
  <si>
    <t>โครงการอบรม Internet of Things, Big Data จัดอบรมเพิ่มทักษะความรู้เกี่ยวกับ technology และ life-long learning</t>
  </si>
  <si>
    <t>นิสิต ภาควิชารัฐประศาสนศาสตร์</t>
  </si>
  <si>
    <t>โครงการพัฒนาศักยภาพอาจารย์ ด้านการเรียน การสอน การวิจัย บูรณาการด้านการเรียนการสอน</t>
  </si>
  <si>
    <t>จำนวน 1 ครั้ง มีหน่วยงานต่างๆ เข้าร่วมอย่างน้อย 3 หน่วยงาน</t>
  </si>
  <si>
    <t>โครงการ รป.ศ. อาสาพัฒนาพื้นที่</t>
  </si>
  <si>
    <t>โครงการศึกษาดูงานหลักสูตรเทียบเคียงแลกเปลี่ยนเรียนรู้การทำการพัฒนาหลักสูตร</t>
  </si>
  <si>
    <t>รัฐประศาสนศาสตร์พบ stakeholders และเครือข่ายทางวิชาการองค์กรทั้งภายในและต่างประเทศ</t>
  </si>
  <si>
    <t>จำนวน 1 ครั้งต่อภาคการศึกษา</t>
  </si>
  <si>
    <t xml:space="preserve">โครงการสัมมนาการนำเสนอผลงานวิชาการระดับบัณฑิตศึกษาร่วมกับเครือข่ายสถาบันการศึกษาด้านรัฐศาสตร์ และรัฐประศาสนศาสตร์ </t>
  </si>
  <si>
    <t>จัดสัมมนานำเสนอผลงานวิชาการของนิสิตระดับบัณฑิตศึกษาในเครือข่าย จำนวน 1 ครั้ง  นิสิตและคณาจารย์ทุกเครือข่าย และผู้สนใจเข้าร่วมนำเสนอผลงานและร่วมกิจกรรม อย่างน้อย 200 คน</t>
  </si>
  <si>
    <t>โครงการพัฒนาศักยภาพทางวิชาการของอาจารย์ภาควิชา รปศ.</t>
  </si>
  <si>
    <t>จัดอบรมเชิญวิทยากรผู้ทรงคุณด้านรัฐประศาสนศาสตร์และด้านอื่นๆ ให้ความรู้กับอาจารย์ในภาควิชา 2 ครั้ง มีอาจารย์เข้าร่วม ทุกคน</t>
  </si>
  <si>
    <t>คณาจารย์ในภาควิชารัฐประศาสนศาสตร์ เข้าร่วมทุกคน / จัดการให้รางวัลนักวิจัยดีเด่นของภาควิชาฯ / อาจารย์สอนดี / บริการวิชาการดี</t>
  </si>
  <si>
    <t xml:space="preserve">โครงการพัฒนาทักษะการเขียนผลงานทางวิชาการให้กับนิสิตระดับบัณฑิตศึกษา </t>
  </si>
  <si>
    <t>จัดอบรมทักษะการเขียนผลงานวิชาการให้กับนิสิตบัณฑิตศึกษาของภาควิชา จำนวน 1 ครั้ง</t>
  </si>
  <si>
    <t>โครงการส่งเสริมการเขียนผลงานวิชาการและการนำเสนอผลงานวิชาการในเวทีระดับชาติของนิสิตระดับบัณฑิตศึกษา</t>
  </si>
  <si>
    <t>บทความวิชาการและวิจัยของนิสิต อย่างน้อย 10 บทความ</t>
  </si>
  <si>
    <t>ปัจฉิมศึกษาบัณฑิตศึกษา คณะรัฐศาสตร์และนิติศาสตร์</t>
  </si>
  <si>
    <t>โครงการฝึกประสบการณ์การทำวิจัยของนิสิตระดับบัณฑิตศึกษา</t>
  </si>
  <si>
    <t>มีผลงานวิทยานิพนธ์ของนิสิตระดับบัณฑิตศึกษาจำนวน 15 เรื่องต่อปีการศึกษา</t>
  </si>
  <si>
    <t>โครงการศึกษาดูงานเพื่อเพิ่มประสบการณ์ในการเรียนรู้ของนิสิตระดับบัณฑิตศึกษา</t>
  </si>
  <si>
    <t>การศึกษาดูงาน หลักสูตรละ 1 ครั้ง มีนิสิตเข้าร่วมทุกคน และมีสรุปรายงานผลการศึกษาดูงานหลักสูตรละ 1 เล่ม</t>
  </si>
  <si>
    <t>โครงการพัฒนาอาจารย์ภาควิชารัฐประศาสนศาสตร์การอบรมและแลกเปลี่ยนอาจารย์ระยะสั้นทั้งในและต่างประเทศ</t>
  </si>
  <si>
    <t>โครงการ welcome to P.A.D. (Public Administration Department)</t>
  </si>
  <si>
    <t>ปีการศึกษาละ 1 ครั้ง เปิดรับนักเรียน ม.6 จากโรงเรียนเข้ามาสังเกตการณ์และนั่งร่วมในชั้นเรียนระดับ ป.ตรีอย่างน้อย 3 สัปดาห์ จำนวนนักเรียนเป้าหมาย 20 คนต่อปีการศึกษา</t>
  </si>
  <si>
    <t>นิสิตระดับบัณฑิตศึกษา เข้าร่วมโครงการไม่น้อยกว่าร้อยละ 80 ความพึงพอใจของผู้เข้าร่วมโครงการไม่น้อยว่าร้อยละ 80</t>
  </si>
  <si>
    <t>อบรมภาคการศึกษาละ 2 ครั้ง แลกเปลี่ยนอาจารย์ปีการศึกษาละ 4 คน</t>
  </si>
  <si>
    <t>ความพึงพอใจของผู้เข้าร่วมโครงการไม่น้อยกว่าร้อยละ 80</t>
  </si>
  <si>
    <t>มีคลิปเผยแพร่อย่างน้อย 1 คลิป</t>
  </si>
  <si>
    <t>โครงการประกวดผลงาน นักกฎหมายสาย Zeed  (จัดทำคลิป/แอนิเมชั่น( ประกอบรายวิชาหุ้นส่วน/ตัวแทน/อาญา/ยืมฝากทรัพย์)</t>
  </si>
  <si>
    <t>โครงการปฐมนิเทศและเตรียมความพร้อมนิสิตใหม่หลักสูตรนิติศาสตรบัณฑิต (ภาคบัณฑิต)</t>
  </si>
  <si>
    <t xml:space="preserve">โครงการเตรียมความพร้อมนิสิตใหม่ในการเข้ารับการศึกษา </t>
  </si>
  <si>
    <t>โครงการรัฐศาสตร์วิชาการสู่การเป็นที่ยอมรัฐในระดับสากล</t>
  </si>
  <si>
    <t>โครงการปฐมนิเทศและเตรียมความพร้อมนิสิตใหม่ (บัณฑิตศึกษา)</t>
  </si>
  <si>
    <t>โครงการศึกษาดูงานนอกสถานที่เพื่อเสริมสร้างประสบการณ์ของนิสิต (ปริญญาตรี)</t>
  </si>
  <si>
    <t>โครงการปฐมนิเทศและเตรียมความพร้อมนิสิตใหม่ (ปริญญาตรี)</t>
  </si>
  <si>
    <t>โครงการ The Last Lecture : ถ้ำสิงห์คราม เปิดโลกทำงาน</t>
  </si>
  <si>
    <t>จำนวนนิสิตผู้เข้าร่วมไม่น้อยกว่าร้อยละ 80</t>
  </si>
  <si>
    <t>โครงการสัมมนาวิชาการ/ ฝึกอบรมเสริมหลักสูตรรัฐศาสตรบัณฑิต</t>
  </si>
  <si>
    <t>โครงการศึกษาดูงานนอกสถานที่เพื่อเสริมสร้างประสบการณ์ของนิสิต : หลักสูตรรัฐศาสตรมหาบัณฑิต</t>
  </si>
  <si>
    <t>โครงการศึกษาดูงานนอกสถานที่เพื่อเสริมสร้างประสบการณ์ของนิสิต : หลักสูตรรัฐศาสตรมหาบัณฑิต สาขาเศรษฐศาสตรการเมืองและการจัดการปกครอง</t>
  </si>
  <si>
    <t>โครงการส่งเสริมและพัฒนาทักษะของนิสิตระดับบัณฑิตศึกษาหลักสูตรรัฐศาสตรมหาบัณฑิต</t>
  </si>
  <si>
    <t>โครงการส่งเสริมและพัฒนาทักษะของนิสิตระดับบัณฑิตศึกษาหลักสูตรรัฐศาสตรมหาบัณฑิต สาขาเศรษฐศาสตร์การเมืองและการจัดการปกครอง (ภายใต้ความร่วมมือ สกพอ./ พช.)</t>
  </si>
  <si>
    <t>ปีละ 1 ครั้ง/อย่างน้อย 1 ประเด็น</t>
  </si>
  <si>
    <t xml:space="preserve">โครงการสัมมนาภาควิชาเชิงบูรณาการ เพื่อสร้างเครือข่ายทางวิชาการ และแสวงหาคู่เทียบแลกเปลี่ยนเรียนรู้ ในการขับเคลื่อนภาควิชาสู่อนาคตอย่างยั่งยืน </t>
  </si>
  <si>
    <t>โครงการจัดตั้งศูนย์ส่งเสริมความรู้เศรษฐกิจชุมชนสร้างสรรค์ภาคตะวันออก</t>
  </si>
  <si>
    <t>โครงการจัดทำหนังสือ และ E-book “การเมืองการปกครองภาคตะวันออก: รวมบทความ 20 ปีรัฐศาสตร์แห่งมหาวิทยาลัยบูรพา”</t>
  </si>
  <si>
    <t>วันสถาปนาภาควิชารัฐศาสตร์</t>
  </si>
  <si>
    <t>มีฐานข้อมูลเศรษฐกิจชุมชนท้องถิ่นในพื้นที่ภาคตะวันออก</t>
  </si>
  <si>
    <t>ผลงานทางวิชาการเผยแพร่ไม่น้อยกว่า 10 บทความ</t>
  </si>
  <si>
    <t>ชื่อโครงการ</t>
  </si>
  <si>
    <t>งบประมาณ</t>
  </si>
  <si>
    <t>(บาท)</t>
  </si>
  <si>
    <t>OKRs</t>
  </si>
  <si>
    <t>AUN QA</t>
  </si>
  <si>
    <t>platform</t>
  </si>
  <si>
    <t>program</t>
  </si>
  <si>
    <t>obj</t>
  </si>
  <si>
    <t>KR</t>
  </si>
  <si>
    <t>โครงการค่ายบัณฑิตจิตอาสาสู่ชุมชน (โครงการบัณฑิตจิตอาสาร่วมกันกับภาควิชารัฐศาสตร์)</t>
  </si>
  <si>
    <t>AUN8</t>
  </si>
  <si>
    <t xml:space="preserve">ความพึงพอใจของผู้เข้าร่วมโครงการไม่น้อยกว่าร้อยละ 80 </t>
  </si>
  <si>
    <t>AUN4,8.11</t>
  </si>
  <si>
    <t xml:space="preserve">โครงการเวทีเสวนาวิชาการด้านกฎหมายร่วมกับมหาวิทยาลัยต่างประเทศ </t>
  </si>
  <si>
    <t>โครงการ BUU - MOOCs ด้านกฎหมาย หรือเผยแพร่คลิปวีดิโอเกี่ยวกับกฎหมาย</t>
  </si>
  <si>
    <t>AUN4,8,11</t>
  </si>
  <si>
    <t>AUN8,11</t>
  </si>
  <si>
    <t>โครงการนำนิสิตศึกษาดูงานนอกสถานที่ ประกอบรายวิชา</t>
  </si>
  <si>
    <t>-กฎหมายพาณิชยนาวี ภาคเอกชน/มหาชน</t>
  </si>
  <si>
    <t>-กฎหมายการค้าระหว่างประเทศ</t>
  </si>
  <si>
    <t>-กฎหมายศุลกากร</t>
  </si>
  <si>
    <t>- กฎหมายครอบครัว</t>
  </si>
  <si>
    <t>AUN4,6,7,8</t>
  </si>
  <si>
    <t>-กฎหมายวิธีพิจารณาความแพ่ง/วิธีพิจารณาความอาญา</t>
  </si>
  <si>
    <t>-ว่าความและศาลจำลอง</t>
  </si>
  <si>
    <t>-กฎหมายครอบครัว</t>
  </si>
  <si>
    <t>AUN6,7</t>
  </si>
  <si>
    <t xml:space="preserve">โครงการจัดทำ MOU ระหว่างคณะรัฐศาสตร์และนิติศาสตร์ กับ สถานศึกษาอื่น หน่วยงานรัฐอื่น สถานประกอบการเอกชนอื่น </t>
  </si>
  <si>
    <t>จำนวน 5 หน่วยงาน</t>
  </si>
  <si>
    <t>โครงการ การจัดสรรทุนเพื่อสนับสนุนนิสิตให้เข้าสู่  law firms(CWIE / EEC model )</t>
  </si>
  <si>
    <t>จัดกิจกรรมอย่างน้อย 1 ครั้ง</t>
  </si>
  <si>
    <t>รวม</t>
  </si>
  <si>
    <t>โครงการค่ายบัณฑิตจิตอาสาสู่ชุมชน (โครงการบัณฑิตจิตอาสาสู่ชุมชนร่วมกับภาควิชานิติศาสตร์)</t>
  </si>
  <si>
    <t>1,2</t>
  </si>
  <si>
    <t>มีการจัดทำความร่วมมือ หรือกิจกรรมภายใต้ความร่วมมือ</t>
  </si>
  <si>
    <t>นิสิตชั้นปีที่ 4 เข้าร่วมไม่น้อยกว่าร้อยละ 80</t>
  </si>
  <si>
    <t>นิสิตทั้ง 4 ชั้นปี เข้าร่วมกิจกรรมไม่น้อยกว่าร้อยละ 70</t>
  </si>
  <si>
    <t>เวทีสัมมนาวิชาการบูรพาทิศ</t>
  </si>
  <si>
    <t xml:space="preserve">(การสัมมนาวิชาการ และการเสนอผลงานคณาจารย์ในภาควิชาร่วมกับพันธมิตรเครือข่ายวิชาการในและนอกประเทศ รัฐศาสตร์ทางทะเลกับเศรษฐกิจสีน้ำเงิน/รัฐศาสตร์ทางทะเลกับลุ่มน้ำภาคตะวันออก โดยมุ่งเสนอผลงานบนฐานของการค้นคว้าวิจัยในประเด็นต่างๆ เชิงเปรียบเทียบภาคตะวันออกกับพื้นที่อื่นๆ) </t>
  </si>
  <si>
    <t>แผนปฏิบัติการ (Action Plan) ภาควิชารัฐศาสตร์</t>
  </si>
  <si>
    <t>คณะรัฐศาสตร์และนิติศาสตร์ มหาวิทยาลัยบูรพา</t>
  </si>
  <si>
    <t xml:space="preserve">ประจำปีงบประมาณ 2565  </t>
  </si>
  <si>
    <t>แผนปฏิบัติการ (Action Plan) ภาควิชานิติศาสตร์</t>
  </si>
  <si>
    <t>ลำดับ</t>
  </si>
  <si>
    <t>กิจกรรม/โครงการ</t>
  </si>
  <si>
    <t>Platform/Program/OKRs</t>
  </si>
  <si>
    <t>P1/ KR7</t>
  </si>
  <si>
    <t>P1/ Pg2 / KR1-2</t>
  </si>
  <si>
    <t>จำนวน 3  สถานประกอบการ</t>
  </si>
  <si>
    <t>P1/ Pg3 / KR4</t>
  </si>
  <si>
    <t>P1/ Pg4 / KR2-3</t>
  </si>
  <si>
    <t>จัดกิจกรรม 1 ครั้ง นิสิตชั้นปี3 และ 4 เข้าร่วมครั้งละ 100 คน</t>
  </si>
  <si>
    <t>โครงการ WIL ระดับหลักสูตร “การเรียนรู้ สู่การปฏิบัติ” จัดตารางสอนเทอมต้น/64 ปี 4 เพื่อให้สอดรับกับโครงการ</t>
  </si>
  <si>
    <t>นอก OKR</t>
  </si>
  <si>
    <t>2 หลักสูตร ภาคต้น/2565</t>
  </si>
  <si>
    <t>โครงการเสริมสร้างความรู้สู่รายวิชา</t>
  </si>
  <si>
    <t>โครงการ 4+1 เพื่อเสริมสร้างทักษะความเป็นผู้นำ</t>
  </si>
  <si>
    <t>โครงการศึกษาดูงานของนิสิตในระดับหลักสูตรระดับปริญญาตรี</t>
  </si>
  <si>
    <t>เวทีวิชาการ Public Administration and Social Science in EEC Forums</t>
  </si>
  <si>
    <t>โครงการส่งเสริมนิสิตะดับปริญญตรีและบัณฑิตศึกษาเข้าร่วมเวทีสัมมนาหรือการแข่งขันทางวิชาการทั้งในและต่างประเทศ: Joint Lecture</t>
  </si>
  <si>
    <t>จำนวน 3 ครั้งต่อปีการศึกษา</t>
  </si>
  <si>
    <t>โครงการ Academic Challenge Awards การทำงานร่วมระหว่างนิสิตและอาจารย์ งานวิชาการของระดับอาจารย์</t>
  </si>
  <si>
    <t>P1 / Pg4 / KR2-3</t>
  </si>
  <si>
    <t>โคงการส่งเสริมนิสิตจัดทำวิทยานิพนธ์</t>
  </si>
  <si>
    <t>แผนปฏิบัติการ (Action Plan) ภาควิชารัฐประศาสนศาสตร์ ประจำปีงบประมาณ 2565</t>
  </si>
  <si>
    <t>นิสิตชั้นปี 3 และปี4 เข้าร่วมโครงการไม่น้อยกว่าร้อยละ 80 ความพึงพอใจของผู้เข้าร่วมโครงการไม่น้อยว่าร้อยละ 80</t>
  </si>
  <si>
    <t>ภาคปลาย/65 นิสิตและคณาจารย์ภาควิชารัฐประศาสนศาสตร์</t>
  </si>
  <si>
    <t>จำนวน 1 ครั้ง คณาจารย์และบุคลากรภาควิชารัฐประศาสนศาสตร์</t>
  </si>
  <si>
    <t>โครงการรางวัลเพื่อส่งเสริมการบริหารจัดการความรู้สำหรับคณาจารย์ ภาควิชารัฐประศาสนศาสตร์ (The Best PA-KM Awards)</t>
  </si>
  <si>
    <t xml:space="preserve">จัดอบรมและการนำนิสิตลงพื้นที่ในการเก็บข้อมูลเพื่อฝึกประสบการณ์การทำวิจัย หลักสูตรละ 1 ครั้ง มีผลงานวิจัยหลักสูตรละ 1 เล่ม </t>
  </si>
  <si>
    <t xml:space="preserve">รวมทั้งสิ้น </t>
  </si>
  <si>
    <r>
      <t>โครงการ เขียน Super Resume</t>
    </r>
    <r>
      <rPr>
        <sz val="14"/>
        <color rgb="FF333333"/>
        <rFont val="TH SarabunPSK"/>
        <family val="2"/>
      </rPr>
      <t xml:space="preserve"> และการสัมภาษณ์งานในยุค New normal</t>
    </r>
  </si>
  <si>
    <t>1-3</t>
  </si>
  <si>
    <r>
      <t>โครงการเตรียมความพร้อมนิสิต</t>
    </r>
    <r>
      <rPr>
        <sz val="14"/>
        <color theme="1"/>
        <rFont val="TH SarabunPSK"/>
        <family val="2"/>
      </rPr>
      <t>ก่อนฝึกประสบการณ์การทำงาน (</t>
    </r>
    <r>
      <rPr>
        <sz val="14"/>
        <color rgb="FF333333"/>
        <rFont val="TH SarabunPSK"/>
        <family val="2"/>
      </rPr>
      <t>CWIE / EEC model </t>
    </r>
    <r>
      <rPr>
        <sz val="14"/>
        <color theme="1"/>
        <rFont val="TH SarabunPSK"/>
        <family val="2"/>
      </rPr>
      <t>)</t>
    </r>
  </si>
  <si>
    <r>
      <t>โครงการ BUU - MOOCs ด้านรัฐศาสตร์ หรือการเผยแพร่ข้อมูลทางรัฐศาสตร์ในสื่อออนไลน์ (</t>
    </r>
    <r>
      <rPr>
        <sz val="14"/>
        <color theme="1"/>
        <rFont val="TH SarabunPSK"/>
        <family val="2"/>
      </rPr>
      <t>รัฐศาสตร์ Edutainment ไม่จำกัด</t>
    </r>
    <r>
      <rPr>
        <sz val="14"/>
        <color rgb="FF333333"/>
        <rFont val="TH SarabunPSK"/>
        <family val="2"/>
      </rPr>
      <t>)</t>
    </r>
  </si>
  <si>
    <r>
      <t xml:space="preserve">มีรายวิชาในการจัดทำตามระบบ </t>
    </r>
    <r>
      <rPr>
        <sz val="14"/>
        <color rgb="FF333333"/>
        <rFont val="TH SarabunPSK"/>
        <family val="2"/>
      </rPr>
      <t>BUU – MOOCs</t>
    </r>
    <r>
      <rPr>
        <sz val="14"/>
        <color theme="1"/>
        <rFont val="TH SarabunPSK"/>
        <family val="2"/>
      </rPr>
      <t xml:space="preserve"> จำนวน 1 รายวิชา หรือ </t>
    </r>
    <r>
      <rPr>
        <sz val="14"/>
        <color rgb="FF333333"/>
        <rFont val="TH SarabunPSK"/>
        <family val="2"/>
      </rPr>
      <t>การเผยแพร่ข้อมูลทางรัฐศาสตร์ในสื่อออนไลน์</t>
    </r>
    <r>
      <rPr>
        <sz val="14"/>
        <color theme="1"/>
        <rFont val="TH SarabunPSK"/>
        <family val="2"/>
      </rPr>
      <t>อย่างน้อย 3 คลิป</t>
    </r>
  </si>
  <si>
    <t>ชื่อโครงการ/กิจกรรม</t>
  </si>
  <si>
    <t>วัตถุประสงค์</t>
  </si>
  <si>
    <t>ผลที่คาดว่าจะได้รับ</t>
  </si>
  <si>
    <t>วันที่ดำเนินการ</t>
  </si>
  <si>
    <t>Platform</t>
  </si>
  <si>
    <t>รายงานรายละเอียดโครงการ ภาควิชา/หน่วยงาน......................................................................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</si>
</sst>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333333"/>
      <name val="TH SarabunPSK"/>
      <family val="2"/>
    </font>
    <font>
      <sz val="12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3" fontId="0" fillId="0" borderId="0" xfId="0" applyNumberForma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vertical="top"/>
    </xf>
    <xf numFmtId="3" fontId="2" fillId="0" borderId="0" xfId="0" applyNumberFormat="1" applyFo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3" fontId="1" fillId="0" borderId="0" xfId="0" applyNumberFormat="1" applyFont="1"/>
    <xf numFmtId="49" fontId="2" fillId="0" borderId="9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3" fontId="2" fillId="0" borderId="11" xfId="0" applyNumberFormat="1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FFFF66"/>
      <color rgb="FF00642D"/>
      <color rgb="FF00467A"/>
      <color rgb="FFFFF7E1"/>
      <color rgb="FFFF00FF"/>
      <color rgb="FFFF9900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</xdr:colOff>
      <xdr:row>0</xdr:row>
      <xdr:rowOff>2</xdr:rowOff>
    </xdr:from>
    <xdr:ext cx="7074009" cy="5772151"/>
    <xdr:pic>
      <xdr:nvPicPr>
        <xdr:cNvPr id="4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50931" y="-650927"/>
          <a:ext cx="5772151" cy="70740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142875</xdr:rowOff>
    </xdr:from>
    <xdr:ext cx="6991349" cy="5789803"/>
    <xdr:pic>
      <xdr:nvPicPr>
        <xdr:cNvPr id="10" name="image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00773" y="4428427"/>
          <a:ext cx="5789803" cy="69913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H7" sqref="H7"/>
    </sheetView>
  </sheetViews>
  <sheetFormatPr defaultRowHeight="21.75" x14ac:dyDescent="0.5"/>
  <cols>
    <col min="1" max="1" width="6.75" style="2" customWidth="1"/>
    <col min="2" max="2" width="21.375" style="2" customWidth="1"/>
    <col min="3" max="3" width="9.875" style="2" customWidth="1"/>
    <col min="4" max="4" width="7.75" style="2" customWidth="1"/>
    <col min="5" max="5" width="8.125" style="2" customWidth="1"/>
    <col min="6" max="7" width="7.5" style="2" customWidth="1"/>
    <col min="8" max="8" width="9.875" style="2" customWidth="1"/>
    <col min="9" max="9" width="15.25" style="2" customWidth="1"/>
    <col min="10" max="16384" width="9" style="2"/>
  </cols>
  <sheetData>
    <row r="1" spans="1:11" x14ac:dyDescent="0.5">
      <c r="A1" s="55" t="s">
        <v>105</v>
      </c>
      <c r="B1" s="55"/>
      <c r="C1" s="55"/>
      <c r="D1" s="55"/>
      <c r="E1" s="55"/>
      <c r="F1" s="55"/>
      <c r="G1" s="55"/>
      <c r="H1" s="55"/>
      <c r="I1" s="55"/>
    </row>
    <row r="2" spans="1:11" x14ac:dyDescent="0.5">
      <c r="A2" s="55" t="s">
        <v>103</v>
      </c>
      <c r="B2" s="55"/>
      <c r="C2" s="55"/>
      <c r="D2" s="55"/>
      <c r="E2" s="55"/>
      <c r="F2" s="55"/>
      <c r="G2" s="55"/>
      <c r="H2" s="55"/>
      <c r="I2" s="55"/>
    </row>
    <row r="3" spans="1:11" ht="22.5" thickBot="1" x14ac:dyDescent="0.55000000000000004">
      <c r="A3" s="56" t="s">
        <v>104</v>
      </c>
      <c r="B3" s="56"/>
      <c r="C3" s="56"/>
      <c r="D3" s="56"/>
      <c r="E3" s="56"/>
      <c r="F3" s="56"/>
      <c r="G3" s="56"/>
      <c r="H3" s="56"/>
      <c r="I3" s="56"/>
    </row>
    <row r="4" spans="1:11" ht="22.5" thickBot="1" x14ac:dyDescent="0.55000000000000004">
      <c r="A4" s="50" t="s">
        <v>0</v>
      </c>
      <c r="B4" s="47" t="s">
        <v>63</v>
      </c>
      <c r="C4" s="15" t="s">
        <v>64</v>
      </c>
      <c r="D4" s="52" t="s">
        <v>66</v>
      </c>
      <c r="E4" s="53"/>
      <c r="F4" s="53"/>
      <c r="G4" s="54"/>
      <c r="H4" s="47" t="s">
        <v>67</v>
      </c>
      <c r="I4" s="47" t="s">
        <v>1</v>
      </c>
    </row>
    <row r="5" spans="1:11" ht="22.5" thickBot="1" x14ac:dyDescent="0.55000000000000004">
      <c r="A5" s="51"/>
      <c r="B5" s="48"/>
      <c r="C5" s="16" t="s">
        <v>65</v>
      </c>
      <c r="D5" s="16" t="s">
        <v>68</v>
      </c>
      <c r="E5" s="16" t="s">
        <v>69</v>
      </c>
      <c r="F5" s="16" t="s">
        <v>70</v>
      </c>
      <c r="G5" s="16" t="s">
        <v>71</v>
      </c>
      <c r="H5" s="48"/>
      <c r="I5" s="48"/>
    </row>
    <row r="6" spans="1:11" ht="109.5" thickBot="1" x14ac:dyDescent="0.55000000000000004">
      <c r="A6" s="17">
        <v>1</v>
      </c>
      <c r="B6" s="18" t="s">
        <v>90</v>
      </c>
      <c r="C6" s="19">
        <v>50000</v>
      </c>
      <c r="D6" s="20">
        <v>1</v>
      </c>
      <c r="E6" s="20">
        <v>2</v>
      </c>
      <c r="F6" s="20"/>
      <c r="G6" s="35" t="s">
        <v>135</v>
      </c>
      <c r="H6" s="20"/>
      <c r="I6" s="20" t="s">
        <v>91</v>
      </c>
      <c r="K6" s="14">
        <f>SUM(C6:C10)</f>
        <v>610000</v>
      </c>
    </row>
    <row r="7" spans="1:11" ht="65.25" x14ac:dyDescent="0.5">
      <c r="A7" s="21">
        <v>2</v>
      </c>
      <c r="B7" s="22" t="s">
        <v>92</v>
      </c>
      <c r="C7" s="23">
        <v>60000</v>
      </c>
      <c r="D7" s="21">
        <v>1</v>
      </c>
      <c r="E7" s="21">
        <v>2</v>
      </c>
      <c r="F7" s="21"/>
      <c r="G7" s="21">
        <v>1</v>
      </c>
      <c r="H7" s="21" t="s">
        <v>75</v>
      </c>
      <c r="I7" s="21" t="s">
        <v>40</v>
      </c>
    </row>
    <row r="8" spans="1:11" ht="66" thickBot="1" x14ac:dyDescent="0.55000000000000004">
      <c r="A8" s="17">
        <v>3</v>
      </c>
      <c r="B8" s="28" t="s">
        <v>77</v>
      </c>
      <c r="C8" s="19">
        <v>100000</v>
      </c>
      <c r="D8" s="20">
        <v>1</v>
      </c>
      <c r="E8" s="20">
        <v>3</v>
      </c>
      <c r="F8" s="20"/>
      <c r="G8" s="20">
        <v>1</v>
      </c>
      <c r="H8" s="20"/>
      <c r="I8" s="20" t="s">
        <v>41</v>
      </c>
    </row>
    <row r="9" spans="1:11" ht="66" thickBot="1" x14ac:dyDescent="0.55000000000000004">
      <c r="A9" s="17">
        <v>4</v>
      </c>
      <c r="B9" s="18" t="s">
        <v>72</v>
      </c>
      <c r="C9" s="19">
        <v>100000</v>
      </c>
      <c r="D9" s="20">
        <v>1</v>
      </c>
      <c r="E9" s="20">
        <v>3</v>
      </c>
      <c r="F9" s="20"/>
      <c r="G9" s="20">
        <v>4</v>
      </c>
      <c r="H9" s="20" t="s">
        <v>73</v>
      </c>
      <c r="I9" s="20" t="s">
        <v>74</v>
      </c>
    </row>
    <row r="10" spans="1:11" ht="111.75" customHeight="1" thickBot="1" x14ac:dyDescent="0.55000000000000004">
      <c r="A10" s="24">
        <v>5</v>
      </c>
      <c r="B10" s="25" t="s">
        <v>76</v>
      </c>
      <c r="C10" s="26">
        <v>300000</v>
      </c>
      <c r="D10" s="24">
        <v>1</v>
      </c>
      <c r="E10" s="24">
        <v>4</v>
      </c>
      <c r="F10" s="24"/>
      <c r="G10" s="35" t="s">
        <v>135</v>
      </c>
      <c r="H10" s="24"/>
      <c r="I10" s="27" t="s">
        <v>93</v>
      </c>
    </row>
    <row r="11" spans="1:11" ht="109.5" thickBot="1" x14ac:dyDescent="0.55000000000000004">
      <c r="A11" s="17">
        <v>6</v>
      </c>
      <c r="B11" s="28" t="s">
        <v>42</v>
      </c>
      <c r="C11" s="19">
        <v>30000</v>
      </c>
      <c r="D11" s="20"/>
      <c r="E11" s="20"/>
      <c r="F11" s="20"/>
      <c r="G11" s="20"/>
      <c r="H11" s="20" t="s">
        <v>78</v>
      </c>
      <c r="I11" s="20" t="s">
        <v>41</v>
      </c>
    </row>
    <row r="12" spans="1:11" ht="66" thickBot="1" x14ac:dyDescent="0.55000000000000004">
      <c r="A12" s="17">
        <v>7</v>
      </c>
      <c r="B12" s="18" t="s">
        <v>134</v>
      </c>
      <c r="C12" s="19">
        <v>35000</v>
      </c>
      <c r="D12" s="20"/>
      <c r="E12" s="20"/>
      <c r="F12" s="20"/>
      <c r="G12" s="20"/>
      <c r="H12" s="20" t="s">
        <v>79</v>
      </c>
      <c r="I12" s="20" t="s">
        <v>40</v>
      </c>
    </row>
    <row r="13" spans="1:11" ht="43.5" x14ac:dyDescent="0.5">
      <c r="A13" s="59">
        <v>8</v>
      </c>
      <c r="B13" s="29" t="s">
        <v>80</v>
      </c>
      <c r="C13" s="62">
        <v>100000</v>
      </c>
      <c r="D13" s="21"/>
      <c r="E13" s="21"/>
      <c r="F13" s="21"/>
      <c r="G13" s="21"/>
      <c r="H13" s="21" t="s">
        <v>85</v>
      </c>
      <c r="I13" s="30" t="s">
        <v>50</v>
      </c>
    </row>
    <row r="14" spans="1:11" ht="43.5" x14ac:dyDescent="0.5">
      <c r="A14" s="60"/>
      <c r="B14" s="31" t="s">
        <v>81</v>
      </c>
      <c r="C14" s="63"/>
      <c r="D14" s="49"/>
      <c r="E14" s="49"/>
      <c r="F14" s="49"/>
      <c r="G14" s="49"/>
      <c r="H14" s="49"/>
      <c r="I14" s="57"/>
    </row>
    <row r="15" spans="1:11" x14ac:dyDescent="0.5">
      <c r="A15" s="60"/>
      <c r="B15" s="31" t="s">
        <v>82</v>
      </c>
      <c r="C15" s="63"/>
      <c r="D15" s="49"/>
      <c r="E15" s="49"/>
      <c r="F15" s="49"/>
      <c r="G15" s="49"/>
      <c r="H15" s="49"/>
      <c r="I15" s="57"/>
    </row>
    <row r="16" spans="1:11" x14ac:dyDescent="0.5">
      <c r="A16" s="60"/>
      <c r="B16" s="31" t="s">
        <v>83</v>
      </c>
      <c r="C16" s="63"/>
      <c r="D16" s="49"/>
      <c r="E16" s="49"/>
      <c r="F16" s="49"/>
      <c r="G16" s="49"/>
      <c r="H16" s="49"/>
      <c r="I16" s="57"/>
    </row>
    <row r="17" spans="1:11" x14ac:dyDescent="0.5">
      <c r="A17" s="60"/>
      <c r="B17" s="31" t="s">
        <v>84</v>
      </c>
      <c r="C17" s="63"/>
      <c r="D17" s="49"/>
      <c r="E17" s="49"/>
      <c r="F17" s="49"/>
      <c r="G17" s="49"/>
      <c r="H17" s="49"/>
      <c r="I17" s="57"/>
    </row>
    <row r="18" spans="1:11" ht="43.5" x14ac:dyDescent="0.5">
      <c r="A18" s="60"/>
      <c r="B18" s="32" t="s">
        <v>86</v>
      </c>
      <c r="C18" s="63"/>
      <c r="D18" s="49"/>
      <c r="E18" s="49"/>
      <c r="F18" s="49"/>
      <c r="G18" s="49"/>
      <c r="H18" s="49"/>
      <c r="I18" s="57"/>
    </row>
    <row r="19" spans="1:11" x14ac:dyDescent="0.5">
      <c r="A19" s="60"/>
      <c r="B19" s="32" t="s">
        <v>87</v>
      </c>
      <c r="C19" s="63"/>
      <c r="D19" s="49"/>
      <c r="E19" s="49"/>
      <c r="F19" s="49"/>
      <c r="G19" s="49"/>
      <c r="H19" s="49"/>
      <c r="I19" s="57"/>
    </row>
    <row r="20" spans="1:11" ht="22.5" thickBot="1" x14ac:dyDescent="0.55000000000000004">
      <c r="A20" s="61"/>
      <c r="B20" s="33" t="s">
        <v>88</v>
      </c>
      <c r="C20" s="64"/>
      <c r="D20" s="58"/>
      <c r="E20" s="58"/>
      <c r="F20" s="58"/>
      <c r="G20" s="58"/>
      <c r="H20" s="17"/>
      <c r="I20" s="20"/>
    </row>
    <row r="21" spans="1:11" ht="66" thickBot="1" x14ac:dyDescent="0.55000000000000004">
      <c r="A21" s="17">
        <v>9</v>
      </c>
      <c r="B21" s="18" t="s">
        <v>43</v>
      </c>
      <c r="C21" s="19">
        <v>10000</v>
      </c>
      <c r="D21" s="20"/>
      <c r="E21" s="20"/>
      <c r="F21" s="20"/>
      <c r="G21" s="20"/>
      <c r="H21" s="20" t="s">
        <v>73</v>
      </c>
      <c r="I21" s="20" t="s">
        <v>50</v>
      </c>
    </row>
    <row r="22" spans="1:11" ht="44.25" thickBot="1" x14ac:dyDescent="0.55000000000000004">
      <c r="A22" s="17">
        <v>10</v>
      </c>
      <c r="B22" s="18" t="s">
        <v>44</v>
      </c>
      <c r="C22" s="19">
        <v>60000</v>
      </c>
      <c r="D22" s="20"/>
      <c r="E22" s="20"/>
      <c r="F22" s="20"/>
      <c r="G22" s="20"/>
      <c r="H22" s="20" t="s">
        <v>73</v>
      </c>
      <c r="I22" s="20" t="s">
        <v>50</v>
      </c>
    </row>
    <row r="23" spans="1:11" ht="44.25" thickBot="1" x14ac:dyDescent="0.55000000000000004">
      <c r="A23" s="17">
        <v>11</v>
      </c>
      <c r="B23" s="18" t="s">
        <v>11</v>
      </c>
      <c r="C23" s="19">
        <v>100000</v>
      </c>
      <c r="D23" s="20"/>
      <c r="E23" s="20"/>
      <c r="F23" s="20"/>
      <c r="G23" s="20"/>
      <c r="H23" s="20" t="s">
        <v>73</v>
      </c>
      <c r="I23" s="20" t="s">
        <v>50</v>
      </c>
    </row>
    <row r="24" spans="1:11" ht="66" thickBot="1" x14ac:dyDescent="0.55000000000000004">
      <c r="A24" s="17">
        <v>12</v>
      </c>
      <c r="B24" s="18" t="s">
        <v>15</v>
      </c>
      <c r="C24" s="19">
        <v>200000</v>
      </c>
      <c r="D24" s="20"/>
      <c r="E24" s="20"/>
      <c r="F24" s="20"/>
      <c r="G24" s="20"/>
      <c r="H24" s="20" t="s">
        <v>89</v>
      </c>
      <c r="I24" s="20" t="s">
        <v>40</v>
      </c>
      <c r="K24" s="14">
        <f>SUM(C11:C24)</f>
        <v>535000</v>
      </c>
    </row>
    <row r="25" spans="1:11" x14ac:dyDescent="0.5">
      <c r="B25" s="9" t="s">
        <v>94</v>
      </c>
      <c r="C25" s="34">
        <f>SUM(C6:C24)</f>
        <v>1145000</v>
      </c>
      <c r="K25" s="14"/>
    </row>
  </sheetData>
  <mergeCells count="22">
    <mergeCell ref="A1:I1"/>
    <mergeCell ref="A2:I2"/>
    <mergeCell ref="A3:I3"/>
    <mergeCell ref="I14:I17"/>
    <mergeCell ref="D18:D20"/>
    <mergeCell ref="E18:E20"/>
    <mergeCell ref="F18:F20"/>
    <mergeCell ref="G18:G20"/>
    <mergeCell ref="H18:H19"/>
    <mergeCell ref="I18:I19"/>
    <mergeCell ref="A13:A20"/>
    <mergeCell ref="C13:C20"/>
    <mergeCell ref="D14:D17"/>
    <mergeCell ref="E14:E17"/>
    <mergeCell ref="F14:F17"/>
    <mergeCell ref="G14:G17"/>
    <mergeCell ref="I4:I5"/>
    <mergeCell ref="H14:H17"/>
    <mergeCell ref="A4:A5"/>
    <mergeCell ref="B4:B5"/>
    <mergeCell ref="D4:G4"/>
    <mergeCell ref="H4:H5"/>
  </mergeCells>
  <pageMargins left="0.11811023622047245" right="0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A5" sqref="A5"/>
    </sheetView>
  </sheetViews>
  <sheetFormatPr defaultRowHeight="14.25" x14ac:dyDescent="0.2"/>
  <cols>
    <col min="1" max="1" width="5.75" customWidth="1"/>
    <col min="2" max="2" width="22.5" customWidth="1"/>
    <col min="3" max="3" width="19.75" customWidth="1"/>
    <col min="4" max="4" width="19" customWidth="1"/>
    <col min="5" max="5" width="8.5" customWidth="1"/>
    <col min="6" max="6" width="7.25" customWidth="1"/>
    <col min="7" max="7" width="7.125" customWidth="1"/>
    <col min="8" max="8" width="7" customWidth="1"/>
    <col min="9" max="9" width="7.125" customWidth="1"/>
    <col min="10" max="10" width="6.875" customWidth="1"/>
    <col min="11" max="11" width="8.125" customWidth="1"/>
    <col min="12" max="12" width="13.5" customWidth="1"/>
  </cols>
  <sheetData>
    <row r="1" spans="1:12" ht="36" customHeight="1" x14ac:dyDescent="0.65">
      <c r="A1" s="65" t="s">
        <v>144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27.75" x14ac:dyDescent="0.65">
      <c r="A2" s="46"/>
      <c r="B2" s="46"/>
      <c r="C2" s="46"/>
      <c r="D2" s="46"/>
      <c r="E2" s="46"/>
      <c r="F2" s="46"/>
    </row>
    <row r="3" spans="1:12" ht="21.75" x14ac:dyDescent="0.2">
      <c r="A3" s="66" t="s">
        <v>0</v>
      </c>
      <c r="B3" s="66" t="s">
        <v>139</v>
      </c>
      <c r="C3" s="67" t="s">
        <v>140</v>
      </c>
      <c r="D3" s="67" t="s">
        <v>141</v>
      </c>
      <c r="E3" s="43" t="s">
        <v>64</v>
      </c>
      <c r="F3" s="67" t="s">
        <v>66</v>
      </c>
      <c r="G3" s="67"/>
      <c r="H3" s="67"/>
      <c r="I3" s="67"/>
      <c r="J3" s="66" t="s">
        <v>67</v>
      </c>
      <c r="K3" s="67" t="s">
        <v>142</v>
      </c>
      <c r="L3" s="66" t="s">
        <v>2</v>
      </c>
    </row>
    <row r="4" spans="1:12" ht="21.75" customHeight="1" x14ac:dyDescent="0.2">
      <c r="A4" s="66"/>
      <c r="B4" s="66"/>
      <c r="C4" s="68"/>
      <c r="D4" s="68"/>
      <c r="E4" s="44" t="s">
        <v>65</v>
      </c>
      <c r="F4" s="45" t="s">
        <v>143</v>
      </c>
      <c r="G4" s="45" t="s">
        <v>69</v>
      </c>
      <c r="H4" s="45" t="s">
        <v>70</v>
      </c>
      <c r="I4" s="45" t="s">
        <v>71</v>
      </c>
      <c r="J4" s="66"/>
      <c r="K4" s="68"/>
      <c r="L4" s="66"/>
    </row>
    <row r="5" spans="1:12" ht="20.100000000000001" customHeight="1" x14ac:dyDescent="0.2">
      <c r="A5" s="38"/>
      <c r="B5" s="39"/>
      <c r="C5" s="39"/>
      <c r="D5" s="39"/>
      <c r="E5" s="40"/>
      <c r="F5" s="38"/>
      <c r="G5" s="38"/>
      <c r="H5" s="38"/>
      <c r="I5" s="41"/>
      <c r="J5" s="38"/>
      <c r="K5" s="38"/>
      <c r="L5" s="38"/>
    </row>
    <row r="6" spans="1:12" ht="20.100000000000001" customHeight="1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20.100000000000001" customHeight="1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ht="20.100000000000001" customHeight="1" x14ac:dyDescent="0.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2" ht="20.100000000000001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1:12" ht="20.100000000000001" customHeight="1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2" ht="20.100000000000001" customHeight="1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2" ht="20.100000000000001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2" ht="20.100000000000001" customHeight="1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2" ht="20.100000000000001" customHeight="1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2" ht="20.100000000000001" customHeight="1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12" ht="20.100000000000001" customHeight="1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2" ht="20.100000000000001" customHeight="1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 ht="20.100000000000001" customHeight="1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1:12" ht="20.100000000000001" customHeight="1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2" ht="20.100000000000001" customHeight="1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1:12" ht="20.100000000000001" customHeight="1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2" ht="20.100000000000001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2" ht="20.100000000000001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2" ht="20.100000000000001" customHeight="1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12" ht="20.100000000000001" customHeight="1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</sheetData>
  <mergeCells count="9">
    <mergeCell ref="A1:L1"/>
    <mergeCell ref="A3:A4"/>
    <mergeCell ref="B3:B4"/>
    <mergeCell ref="F3:I3"/>
    <mergeCell ref="J3:J4"/>
    <mergeCell ref="L3:L4"/>
    <mergeCell ref="K3:K4"/>
    <mergeCell ref="C3:C4"/>
    <mergeCell ref="D3:D4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26" workbookViewId="0">
      <selection activeCell="C28" sqref="C28"/>
    </sheetView>
  </sheetViews>
  <sheetFormatPr defaultRowHeight="21.75" x14ac:dyDescent="0.5"/>
  <cols>
    <col min="1" max="1" width="7.5" style="2" customWidth="1"/>
    <col min="2" max="2" width="25.75" style="2" customWidth="1"/>
    <col min="3" max="3" width="10.125" style="2" customWidth="1"/>
    <col min="4" max="4" width="7.75" style="2" customWidth="1"/>
    <col min="5" max="5" width="8.125" style="2" customWidth="1"/>
    <col min="6" max="6" width="0" style="2" hidden="1" customWidth="1"/>
    <col min="7" max="7" width="7.875" style="2" customWidth="1"/>
    <col min="8" max="8" width="8.5" style="2" customWidth="1"/>
    <col min="9" max="9" width="18.5" style="2" customWidth="1"/>
    <col min="10" max="10" width="12.25" style="2" customWidth="1"/>
    <col min="11" max="16384" width="9" style="2"/>
  </cols>
  <sheetData>
    <row r="1" spans="1:10" x14ac:dyDescent="0.5">
      <c r="A1" s="55" t="s">
        <v>102</v>
      </c>
      <c r="B1" s="55"/>
      <c r="C1" s="55"/>
      <c r="D1" s="55"/>
      <c r="E1" s="55"/>
      <c r="F1" s="55"/>
      <c r="G1" s="55"/>
      <c r="H1" s="55"/>
      <c r="I1" s="55"/>
    </row>
    <row r="2" spans="1:10" x14ac:dyDescent="0.5">
      <c r="A2" s="55" t="s">
        <v>103</v>
      </c>
      <c r="B2" s="55"/>
      <c r="C2" s="55"/>
      <c r="D2" s="55"/>
      <c r="E2" s="55"/>
      <c r="F2" s="55"/>
      <c r="G2" s="55"/>
      <c r="H2" s="55"/>
      <c r="I2" s="55"/>
    </row>
    <row r="3" spans="1:10" ht="22.5" thickBot="1" x14ac:dyDescent="0.55000000000000004">
      <c r="A3" s="56" t="s">
        <v>104</v>
      </c>
      <c r="B3" s="56"/>
      <c r="C3" s="56"/>
      <c r="D3" s="56"/>
      <c r="E3" s="56"/>
      <c r="F3" s="56"/>
      <c r="G3" s="56"/>
      <c r="H3" s="56"/>
      <c r="I3" s="56"/>
    </row>
    <row r="4" spans="1:10" ht="42.75" customHeight="1" thickBot="1" x14ac:dyDescent="0.55000000000000004">
      <c r="A4" s="50" t="s">
        <v>0</v>
      </c>
      <c r="B4" s="47" t="s">
        <v>63</v>
      </c>
      <c r="C4" s="15" t="s">
        <v>64</v>
      </c>
      <c r="D4" s="52" t="s">
        <v>66</v>
      </c>
      <c r="E4" s="53"/>
      <c r="F4" s="53"/>
      <c r="G4" s="54"/>
      <c r="H4" s="47" t="s">
        <v>67</v>
      </c>
      <c r="I4" s="47" t="s">
        <v>1</v>
      </c>
    </row>
    <row r="5" spans="1:10" ht="22.5" thickBot="1" x14ac:dyDescent="0.55000000000000004">
      <c r="A5" s="51"/>
      <c r="B5" s="48"/>
      <c r="C5" s="16" t="s">
        <v>65</v>
      </c>
      <c r="D5" s="16" t="s">
        <v>68</v>
      </c>
      <c r="E5" s="16" t="s">
        <v>69</v>
      </c>
      <c r="F5" s="16" t="s">
        <v>70</v>
      </c>
      <c r="G5" s="16" t="s">
        <v>71</v>
      </c>
      <c r="H5" s="48"/>
      <c r="I5" s="48"/>
    </row>
    <row r="6" spans="1:10" ht="87.75" thickBot="1" x14ac:dyDescent="0.55000000000000004">
      <c r="A6" s="17">
        <v>1</v>
      </c>
      <c r="B6" s="18" t="s">
        <v>90</v>
      </c>
      <c r="C6" s="19">
        <v>50000</v>
      </c>
      <c r="D6" s="20">
        <v>1</v>
      </c>
      <c r="E6" s="20">
        <v>2</v>
      </c>
      <c r="F6" s="20"/>
      <c r="G6" s="20" t="s">
        <v>96</v>
      </c>
      <c r="H6" s="20"/>
      <c r="I6" s="20" t="s">
        <v>97</v>
      </c>
    </row>
    <row r="7" spans="1:10" ht="66" thickBot="1" x14ac:dyDescent="0.55000000000000004">
      <c r="A7" s="17">
        <v>2</v>
      </c>
      <c r="B7" s="28" t="s">
        <v>136</v>
      </c>
      <c r="C7" s="19">
        <v>60000</v>
      </c>
      <c r="D7" s="20">
        <v>1</v>
      </c>
      <c r="E7" s="20">
        <v>2</v>
      </c>
      <c r="F7" s="20"/>
      <c r="G7" s="20">
        <v>1</v>
      </c>
      <c r="H7" s="20" t="s">
        <v>75</v>
      </c>
      <c r="I7" s="20" t="s">
        <v>40</v>
      </c>
    </row>
    <row r="8" spans="1:10" ht="131.25" thickBot="1" x14ac:dyDescent="0.55000000000000004">
      <c r="A8" s="17">
        <v>3</v>
      </c>
      <c r="B8" s="28" t="s">
        <v>137</v>
      </c>
      <c r="C8" s="19">
        <v>100000</v>
      </c>
      <c r="D8" s="20">
        <v>1</v>
      </c>
      <c r="E8" s="20">
        <v>3</v>
      </c>
      <c r="F8" s="20"/>
      <c r="G8" s="20">
        <v>1</v>
      </c>
      <c r="H8" s="20"/>
      <c r="I8" s="20" t="s">
        <v>138</v>
      </c>
    </row>
    <row r="9" spans="1:10" ht="96" customHeight="1" thickBot="1" x14ac:dyDescent="0.55000000000000004">
      <c r="A9" s="17">
        <v>4</v>
      </c>
      <c r="B9" s="18" t="s">
        <v>95</v>
      </c>
      <c r="C9" s="19">
        <v>100000</v>
      </c>
      <c r="D9" s="20">
        <v>1</v>
      </c>
      <c r="E9" s="20">
        <v>3</v>
      </c>
      <c r="F9" s="20"/>
      <c r="G9" s="20">
        <v>4</v>
      </c>
      <c r="H9" s="20" t="s">
        <v>73</v>
      </c>
      <c r="I9" s="20" t="s">
        <v>74</v>
      </c>
    </row>
    <row r="10" spans="1:10" ht="69" customHeight="1" thickBot="1" x14ac:dyDescent="0.55000000000000004">
      <c r="A10" s="24">
        <v>5</v>
      </c>
      <c r="B10" s="25" t="s">
        <v>45</v>
      </c>
      <c r="C10" s="26">
        <v>100000</v>
      </c>
      <c r="D10" s="24">
        <v>1</v>
      </c>
      <c r="E10" s="24">
        <v>4</v>
      </c>
      <c r="F10" s="24"/>
      <c r="G10" s="37" t="s">
        <v>135</v>
      </c>
      <c r="H10" s="24"/>
      <c r="I10" s="27" t="s">
        <v>93</v>
      </c>
      <c r="J10" s="14">
        <f>SUM(C6:C10)</f>
        <v>410000</v>
      </c>
    </row>
    <row r="11" spans="1:10" ht="66" thickBot="1" x14ac:dyDescent="0.55000000000000004">
      <c r="A11" s="17">
        <v>6</v>
      </c>
      <c r="B11" s="18" t="s">
        <v>3</v>
      </c>
      <c r="C11" s="19">
        <v>30000</v>
      </c>
      <c r="D11" s="20"/>
      <c r="E11" s="20"/>
      <c r="F11" s="20"/>
      <c r="G11" s="20"/>
      <c r="H11" s="20" t="s">
        <v>79</v>
      </c>
      <c r="I11" s="20" t="s">
        <v>40</v>
      </c>
    </row>
    <row r="12" spans="1:10" ht="44.25" thickBot="1" x14ac:dyDescent="0.55000000000000004">
      <c r="A12" s="17">
        <v>7</v>
      </c>
      <c r="B12" s="18" t="s">
        <v>48</v>
      </c>
      <c r="C12" s="19">
        <v>10000</v>
      </c>
      <c r="D12" s="20"/>
      <c r="E12" s="20"/>
      <c r="F12" s="20"/>
      <c r="G12" s="20"/>
      <c r="H12" s="20" t="s">
        <v>73</v>
      </c>
      <c r="I12" s="20" t="s">
        <v>50</v>
      </c>
    </row>
    <row r="13" spans="1:10" ht="44.25" thickBot="1" x14ac:dyDescent="0.55000000000000004">
      <c r="A13" s="17">
        <v>8</v>
      </c>
      <c r="B13" s="18" t="s">
        <v>46</v>
      </c>
      <c r="C13" s="19">
        <v>20000</v>
      </c>
      <c r="D13" s="20"/>
      <c r="E13" s="20"/>
      <c r="F13" s="20"/>
      <c r="G13" s="20"/>
      <c r="H13" s="20" t="s">
        <v>73</v>
      </c>
      <c r="I13" s="20" t="s">
        <v>50</v>
      </c>
    </row>
    <row r="14" spans="1:10" ht="66" thickBot="1" x14ac:dyDescent="0.55000000000000004">
      <c r="A14" s="17">
        <v>9</v>
      </c>
      <c r="B14" s="18" t="s">
        <v>47</v>
      </c>
      <c r="C14" s="19">
        <v>200000</v>
      </c>
      <c r="D14" s="20"/>
      <c r="E14" s="20"/>
      <c r="F14" s="20"/>
      <c r="G14" s="20"/>
      <c r="H14" s="20" t="s">
        <v>85</v>
      </c>
      <c r="I14" s="20" t="s">
        <v>50</v>
      </c>
    </row>
    <row r="15" spans="1:10" ht="44.25" thickBot="1" x14ac:dyDescent="0.55000000000000004">
      <c r="A15" s="17">
        <v>10</v>
      </c>
      <c r="B15" s="18" t="s">
        <v>49</v>
      </c>
      <c r="C15" s="19">
        <v>200000</v>
      </c>
      <c r="D15" s="20"/>
      <c r="E15" s="20"/>
      <c r="F15" s="20"/>
      <c r="G15" s="20"/>
      <c r="H15" s="20" t="s">
        <v>85</v>
      </c>
      <c r="I15" s="20" t="s">
        <v>98</v>
      </c>
    </row>
    <row r="16" spans="1:10" ht="66" thickBot="1" x14ac:dyDescent="0.55000000000000004">
      <c r="A16" s="17">
        <v>11</v>
      </c>
      <c r="B16" s="18" t="s">
        <v>51</v>
      </c>
      <c r="C16" s="19">
        <v>150000</v>
      </c>
      <c r="D16" s="20"/>
      <c r="E16" s="20"/>
      <c r="F16" s="20"/>
      <c r="G16" s="20"/>
      <c r="H16" s="20" t="s">
        <v>85</v>
      </c>
      <c r="I16" s="20" t="s">
        <v>99</v>
      </c>
    </row>
    <row r="17" spans="1:10" ht="66" thickBot="1" x14ac:dyDescent="0.55000000000000004">
      <c r="A17" s="17">
        <v>12</v>
      </c>
      <c r="B17" s="18" t="s">
        <v>52</v>
      </c>
      <c r="C17" s="19">
        <v>100000</v>
      </c>
      <c r="D17" s="20"/>
      <c r="E17" s="20"/>
      <c r="F17" s="20"/>
      <c r="G17" s="20"/>
      <c r="H17" s="20" t="s">
        <v>85</v>
      </c>
      <c r="I17" s="20" t="s">
        <v>50</v>
      </c>
    </row>
    <row r="18" spans="1:10" ht="109.5" thickBot="1" x14ac:dyDescent="0.55000000000000004">
      <c r="A18" s="17">
        <v>13</v>
      </c>
      <c r="B18" s="18" t="s">
        <v>53</v>
      </c>
      <c r="C18" s="19">
        <v>150000</v>
      </c>
      <c r="D18" s="20"/>
      <c r="E18" s="20"/>
      <c r="F18" s="20"/>
      <c r="G18" s="20"/>
      <c r="H18" s="20" t="s">
        <v>85</v>
      </c>
      <c r="I18" s="20" t="s">
        <v>50</v>
      </c>
    </row>
    <row r="19" spans="1:10" ht="66" thickBot="1" x14ac:dyDescent="0.55000000000000004">
      <c r="A19" s="17">
        <v>14</v>
      </c>
      <c r="B19" s="18" t="s">
        <v>54</v>
      </c>
      <c r="C19" s="19">
        <v>100000</v>
      </c>
      <c r="D19" s="20"/>
      <c r="E19" s="20"/>
      <c r="F19" s="20"/>
      <c r="G19" s="20"/>
      <c r="H19" s="20"/>
      <c r="I19" s="20" t="s">
        <v>50</v>
      </c>
    </row>
    <row r="20" spans="1:10" ht="126" customHeight="1" thickBot="1" x14ac:dyDescent="0.55000000000000004">
      <c r="A20" s="17">
        <v>15</v>
      </c>
      <c r="B20" s="18" t="s">
        <v>55</v>
      </c>
      <c r="C20" s="19">
        <v>500000</v>
      </c>
      <c r="D20" s="20"/>
      <c r="E20" s="20"/>
      <c r="F20" s="20"/>
      <c r="G20" s="20"/>
      <c r="H20" s="20"/>
      <c r="I20" s="20" t="s">
        <v>50</v>
      </c>
    </row>
    <row r="21" spans="1:10" x14ac:dyDescent="0.5">
      <c r="A21" s="69">
        <v>16</v>
      </c>
      <c r="B21" s="36" t="s">
        <v>100</v>
      </c>
      <c r="C21" s="70">
        <v>150000</v>
      </c>
      <c r="D21" s="69"/>
      <c r="E21" s="69"/>
      <c r="F21" s="69"/>
      <c r="G21" s="69"/>
      <c r="H21" s="69" t="s">
        <v>73</v>
      </c>
      <c r="I21" s="69" t="s">
        <v>56</v>
      </c>
    </row>
    <row r="22" spans="1:10" ht="196.5" customHeight="1" thickBot="1" x14ac:dyDescent="0.55000000000000004">
      <c r="A22" s="58"/>
      <c r="B22" s="18" t="s">
        <v>101</v>
      </c>
      <c r="C22" s="71"/>
      <c r="D22" s="58"/>
      <c r="E22" s="58"/>
      <c r="F22" s="58"/>
      <c r="G22" s="58"/>
      <c r="H22" s="58"/>
      <c r="I22" s="58"/>
    </row>
    <row r="23" spans="1:10" ht="117.75" customHeight="1" thickBot="1" x14ac:dyDescent="0.55000000000000004">
      <c r="A23" s="17">
        <v>17</v>
      </c>
      <c r="B23" s="18" t="s">
        <v>57</v>
      </c>
      <c r="C23" s="19">
        <v>250000</v>
      </c>
      <c r="D23" s="20"/>
      <c r="E23" s="20"/>
      <c r="F23" s="20"/>
      <c r="G23" s="20"/>
      <c r="H23" s="20" t="s">
        <v>89</v>
      </c>
      <c r="I23" s="20" t="s">
        <v>40</v>
      </c>
    </row>
    <row r="24" spans="1:10" ht="60.75" customHeight="1" thickBot="1" x14ac:dyDescent="0.55000000000000004">
      <c r="A24" s="17">
        <v>18</v>
      </c>
      <c r="B24" s="18" t="s">
        <v>58</v>
      </c>
      <c r="C24" s="19">
        <v>30000</v>
      </c>
      <c r="D24" s="20"/>
      <c r="E24" s="20"/>
      <c r="F24" s="20"/>
      <c r="G24" s="20"/>
      <c r="H24" s="20"/>
      <c r="I24" s="20" t="s">
        <v>61</v>
      </c>
    </row>
    <row r="25" spans="1:10" ht="87.75" thickBot="1" x14ac:dyDescent="0.55000000000000004">
      <c r="A25" s="17">
        <v>19</v>
      </c>
      <c r="B25" s="18" t="s">
        <v>59</v>
      </c>
      <c r="C25" s="19">
        <v>50000</v>
      </c>
      <c r="D25" s="20"/>
      <c r="E25" s="20"/>
      <c r="F25" s="20"/>
      <c r="G25" s="20"/>
      <c r="H25" s="20"/>
      <c r="I25" s="20" t="s">
        <v>62</v>
      </c>
    </row>
    <row r="26" spans="1:10" ht="66" thickBot="1" x14ac:dyDescent="0.55000000000000004">
      <c r="A26" s="17">
        <v>20</v>
      </c>
      <c r="B26" s="18" t="s">
        <v>60</v>
      </c>
      <c r="C26" s="19">
        <v>20000</v>
      </c>
      <c r="D26" s="20"/>
      <c r="E26" s="20"/>
      <c r="F26" s="20"/>
      <c r="G26" s="20"/>
      <c r="H26" s="20"/>
      <c r="I26" s="20" t="s">
        <v>40</v>
      </c>
      <c r="J26" s="14">
        <f>SUM(C11:C26)</f>
        <v>1960000</v>
      </c>
    </row>
    <row r="27" spans="1:10" x14ac:dyDescent="0.5">
      <c r="B27" s="9" t="s">
        <v>94</v>
      </c>
      <c r="C27" s="34">
        <f>SUM(C6:C26)</f>
        <v>2370000</v>
      </c>
      <c r="J27" s="14">
        <f>SUM(J10+J26)</f>
        <v>2370000</v>
      </c>
    </row>
  </sheetData>
  <mergeCells count="16">
    <mergeCell ref="H21:H22"/>
    <mergeCell ref="I21:I22"/>
    <mergeCell ref="A1:I1"/>
    <mergeCell ref="A2:I2"/>
    <mergeCell ref="A3:I3"/>
    <mergeCell ref="A21:A22"/>
    <mergeCell ref="C21:C22"/>
    <mergeCell ref="D21:D22"/>
    <mergeCell ref="E21:E22"/>
    <mergeCell ref="F21:F22"/>
    <mergeCell ref="G21:G22"/>
    <mergeCell ref="A4:A5"/>
    <mergeCell ref="B4:B5"/>
    <mergeCell ref="D4:G4"/>
    <mergeCell ref="H4:H5"/>
    <mergeCell ref="I4:I5"/>
  </mergeCells>
  <pageMargins left="0.11811023622047245" right="0.11811023622047245" top="0.15748031496062992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25" workbookViewId="0">
      <selection activeCell="G30" sqref="G30"/>
    </sheetView>
  </sheetViews>
  <sheetFormatPr defaultRowHeight="50.1" customHeight="1" x14ac:dyDescent="0.5"/>
  <cols>
    <col min="1" max="1" width="6.125" style="2" customWidth="1"/>
    <col min="2" max="2" width="37.875" style="2" customWidth="1"/>
    <col min="3" max="3" width="14.375" style="11" customWidth="1"/>
    <col min="4" max="4" width="11" style="12" customWidth="1"/>
    <col min="5" max="5" width="24.75" style="2" customWidth="1"/>
    <col min="6" max="16384" width="9" style="2"/>
  </cols>
  <sheetData>
    <row r="1" spans="1:7" ht="50.1" customHeight="1" x14ac:dyDescent="0.5">
      <c r="A1" s="72" t="s">
        <v>127</v>
      </c>
      <c r="B1" s="72"/>
      <c r="C1" s="72"/>
      <c r="D1" s="72"/>
      <c r="E1" s="72"/>
    </row>
    <row r="2" spans="1:7" ht="50.1" customHeight="1" x14ac:dyDescent="0.5">
      <c r="A2" s="3" t="s">
        <v>106</v>
      </c>
      <c r="B2" s="3" t="s">
        <v>107</v>
      </c>
      <c r="C2" s="3" t="s">
        <v>108</v>
      </c>
      <c r="D2" s="4" t="s">
        <v>64</v>
      </c>
      <c r="E2" s="3" t="s">
        <v>1</v>
      </c>
    </row>
    <row r="3" spans="1:7" s="8" customFormat="1" ht="94.5" customHeight="1" x14ac:dyDescent="0.2">
      <c r="A3" s="5">
        <v>1</v>
      </c>
      <c r="B3" s="6" t="s">
        <v>3</v>
      </c>
      <c r="C3" s="5" t="s">
        <v>109</v>
      </c>
      <c r="D3" s="7">
        <v>100000</v>
      </c>
      <c r="E3" s="6" t="s">
        <v>128</v>
      </c>
    </row>
    <row r="4" spans="1:7" s="8" customFormat="1" ht="76.5" customHeight="1" x14ac:dyDescent="0.2">
      <c r="A4" s="5">
        <v>2</v>
      </c>
      <c r="B4" s="6" t="s">
        <v>4</v>
      </c>
      <c r="C4" s="5" t="s">
        <v>110</v>
      </c>
      <c r="D4" s="7">
        <v>10000</v>
      </c>
      <c r="E4" s="6" t="s">
        <v>111</v>
      </c>
    </row>
    <row r="5" spans="1:7" s="8" customFormat="1" ht="50.1" customHeight="1" x14ac:dyDescent="0.2">
      <c r="A5" s="5">
        <v>3</v>
      </c>
      <c r="B5" s="6" t="s">
        <v>17</v>
      </c>
      <c r="C5" s="5" t="s">
        <v>112</v>
      </c>
      <c r="D5" s="7">
        <v>20000</v>
      </c>
      <c r="E5" s="6" t="s">
        <v>5</v>
      </c>
    </row>
    <row r="6" spans="1:7" s="8" customFormat="1" ht="50.1" customHeight="1" x14ac:dyDescent="0.2">
      <c r="A6" s="5">
        <v>4</v>
      </c>
      <c r="B6" s="6" t="s">
        <v>6</v>
      </c>
      <c r="C6" s="5" t="s">
        <v>113</v>
      </c>
      <c r="D6" s="7">
        <v>20000</v>
      </c>
      <c r="E6" s="6" t="s">
        <v>114</v>
      </c>
      <c r="G6" s="13"/>
    </row>
    <row r="7" spans="1:7" s="8" customFormat="1" ht="107.25" customHeight="1" x14ac:dyDescent="0.2">
      <c r="A7" s="5">
        <v>16</v>
      </c>
      <c r="B7" s="6" t="s">
        <v>21</v>
      </c>
      <c r="C7" s="5" t="s">
        <v>125</v>
      </c>
      <c r="D7" s="7">
        <v>300000</v>
      </c>
      <c r="E7" s="6" t="s">
        <v>22</v>
      </c>
      <c r="G7" s="13">
        <f>SUM(D3:D7)</f>
        <v>450000</v>
      </c>
    </row>
    <row r="8" spans="1:7" s="8" customFormat="1" ht="76.5" customHeight="1" x14ac:dyDescent="0.2">
      <c r="A8" s="5">
        <v>5</v>
      </c>
      <c r="B8" s="6" t="s">
        <v>115</v>
      </c>
      <c r="C8" s="5" t="s">
        <v>116</v>
      </c>
      <c r="D8" s="7">
        <v>100000</v>
      </c>
      <c r="E8" s="6" t="s">
        <v>117</v>
      </c>
    </row>
    <row r="9" spans="1:7" s="8" customFormat="1" ht="120.75" customHeight="1" x14ac:dyDescent="0.2">
      <c r="A9" s="5">
        <v>6</v>
      </c>
      <c r="B9" s="6" t="s">
        <v>7</v>
      </c>
      <c r="C9" s="5" t="s">
        <v>116</v>
      </c>
      <c r="D9" s="7">
        <v>20000</v>
      </c>
      <c r="E9" s="6" t="s">
        <v>8</v>
      </c>
    </row>
    <row r="10" spans="1:7" s="8" customFormat="1" ht="72.75" customHeight="1" x14ac:dyDescent="0.2">
      <c r="A10" s="5">
        <v>7</v>
      </c>
      <c r="B10" s="6" t="s">
        <v>118</v>
      </c>
      <c r="C10" s="5" t="s">
        <v>116</v>
      </c>
      <c r="D10" s="7">
        <v>30000</v>
      </c>
      <c r="E10" s="6" t="s">
        <v>9</v>
      </c>
    </row>
    <row r="11" spans="1:7" s="8" customFormat="1" ht="50.1" customHeight="1" x14ac:dyDescent="0.2">
      <c r="A11" s="5">
        <v>8</v>
      </c>
      <c r="B11" s="6" t="s">
        <v>119</v>
      </c>
      <c r="C11" s="5" t="s">
        <v>116</v>
      </c>
      <c r="D11" s="7">
        <v>200000</v>
      </c>
      <c r="E11" s="6" t="s">
        <v>10</v>
      </c>
    </row>
    <row r="12" spans="1:7" s="8" customFormat="1" ht="50.1" customHeight="1" x14ac:dyDescent="0.2">
      <c r="A12" s="5">
        <v>9</v>
      </c>
      <c r="B12" s="6" t="s">
        <v>120</v>
      </c>
      <c r="C12" s="5" t="s">
        <v>116</v>
      </c>
      <c r="D12" s="7">
        <v>200000</v>
      </c>
      <c r="E12" s="6" t="s">
        <v>12</v>
      </c>
    </row>
    <row r="13" spans="1:7" s="8" customFormat="1" ht="76.5" customHeight="1" x14ac:dyDescent="0.2">
      <c r="A13" s="5">
        <v>10</v>
      </c>
      <c r="B13" s="6" t="s">
        <v>13</v>
      </c>
      <c r="C13" s="5" t="s">
        <v>116</v>
      </c>
      <c r="D13" s="7">
        <v>16000</v>
      </c>
      <c r="E13" s="6" t="s">
        <v>14</v>
      </c>
    </row>
    <row r="14" spans="1:7" s="8" customFormat="1" ht="61.5" customHeight="1" x14ac:dyDescent="0.2">
      <c r="A14" s="5">
        <v>11</v>
      </c>
      <c r="B14" s="6" t="s">
        <v>121</v>
      </c>
      <c r="C14" s="5" t="s">
        <v>116</v>
      </c>
      <c r="D14" s="7">
        <v>200000</v>
      </c>
      <c r="E14" s="6" t="s">
        <v>16</v>
      </c>
    </row>
    <row r="15" spans="1:7" s="8" customFormat="1" ht="66.75" customHeight="1" x14ac:dyDescent="0.2">
      <c r="A15" s="5">
        <v>12</v>
      </c>
      <c r="B15" s="6" t="s">
        <v>122</v>
      </c>
      <c r="C15" s="5" t="s">
        <v>116</v>
      </c>
      <c r="D15" s="7">
        <v>100000</v>
      </c>
      <c r="E15" s="6" t="s">
        <v>123</v>
      </c>
    </row>
    <row r="16" spans="1:7" s="8" customFormat="1" ht="69.75" customHeight="1" x14ac:dyDescent="0.2">
      <c r="A16" s="5">
        <v>13</v>
      </c>
      <c r="B16" s="6" t="s">
        <v>124</v>
      </c>
      <c r="C16" s="5" t="s">
        <v>116</v>
      </c>
      <c r="D16" s="7">
        <v>100000</v>
      </c>
      <c r="E16" s="6" t="s">
        <v>129</v>
      </c>
    </row>
    <row r="17" spans="1:7" s="8" customFormat="1" ht="50.1" customHeight="1" x14ac:dyDescent="0.2">
      <c r="A17" s="5">
        <v>14</v>
      </c>
      <c r="B17" s="6" t="s">
        <v>18</v>
      </c>
      <c r="C17" s="5" t="s">
        <v>116</v>
      </c>
      <c r="D17" s="7">
        <v>250000</v>
      </c>
      <c r="E17" s="6" t="s">
        <v>130</v>
      </c>
    </row>
    <row r="18" spans="1:7" s="8" customFormat="1" ht="50.1" customHeight="1" x14ac:dyDescent="0.2">
      <c r="A18" s="5">
        <v>15</v>
      </c>
      <c r="B18" s="6" t="s">
        <v>19</v>
      </c>
      <c r="C18" s="5" t="s">
        <v>116</v>
      </c>
      <c r="D18" s="7">
        <v>100000</v>
      </c>
      <c r="E18" s="6" t="s">
        <v>20</v>
      </c>
    </row>
    <row r="19" spans="1:7" s="8" customFormat="1" ht="50.1" customHeight="1" x14ac:dyDescent="0.2">
      <c r="A19" s="5">
        <v>17</v>
      </c>
      <c r="B19" s="6" t="s">
        <v>23</v>
      </c>
      <c r="C19" s="5" t="s">
        <v>116</v>
      </c>
      <c r="D19" s="7">
        <v>30000</v>
      </c>
      <c r="E19" s="6" t="s">
        <v>24</v>
      </c>
    </row>
    <row r="20" spans="1:7" s="8" customFormat="1" ht="66.75" customHeight="1" x14ac:dyDescent="0.2">
      <c r="A20" s="5">
        <v>18</v>
      </c>
      <c r="B20" s="6" t="s">
        <v>131</v>
      </c>
      <c r="C20" s="5" t="s">
        <v>116</v>
      </c>
      <c r="D20" s="7">
        <v>30000</v>
      </c>
      <c r="E20" s="6" t="s">
        <v>25</v>
      </c>
    </row>
    <row r="21" spans="1:7" s="8" customFormat="1" ht="72.75" customHeight="1" x14ac:dyDescent="0.2">
      <c r="A21" s="5">
        <v>19</v>
      </c>
      <c r="B21" s="6" t="s">
        <v>26</v>
      </c>
      <c r="C21" s="5" t="s">
        <v>116</v>
      </c>
      <c r="D21" s="7">
        <v>20000</v>
      </c>
      <c r="E21" s="6" t="s">
        <v>27</v>
      </c>
    </row>
    <row r="22" spans="1:7" s="8" customFormat="1" ht="70.5" customHeight="1" x14ac:dyDescent="0.2">
      <c r="A22" s="5">
        <v>20</v>
      </c>
      <c r="B22" s="6" t="s">
        <v>28</v>
      </c>
      <c r="C22" s="5" t="s">
        <v>116</v>
      </c>
      <c r="D22" s="7">
        <v>50000</v>
      </c>
      <c r="E22" s="6" t="s">
        <v>29</v>
      </c>
    </row>
    <row r="23" spans="1:7" s="8" customFormat="1" ht="74.25" customHeight="1" x14ac:dyDescent="0.2">
      <c r="A23" s="5">
        <v>21</v>
      </c>
      <c r="B23" s="6" t="s">
        <v>30</v>
      </c>
      <c r="C23" s="5" t="s">
        <v>116</v>
      </c>
      <c r="D23" s="7">
        <v>30000</v>
      </c>
      <c r="E23" s="6" t="s">
        <v>38</v>
      </c>
    </row>
    <row r="24" spans="1:7" s="8" customFormat="1" ht="84.75" customHeight="1" x14ac:dyDescent="0.2">
      <c r="A24" s="5">
        <v>22</v>
      </c>
      <c r="B24" s="6" t="s">
        <v>31</v>
      </c>
      <c r="C24" s="5" t="s">
        <v>116</v>
      </c>
      <c r="D24" s="7">
        <v>150000</v>
      </c>
      <c r="E24" s="6" t="s">
        <v>132</v>
      </c>
    </row>
    <row r="25" spans="1:7" s="8" customFormat="1" ht="50.1" customHeight="1" x14ac:dyDescent="0.2">
      <c r="A25" s="5">
        <v>23</v>
      </c>
      <c r="B25" s="6" t="s">
        <v>126</v>
      </c>
      <c r="C25" s="5" t="s">
        <v>116</v>
      </c>
      <c r="D25" s="7">
        <v>300000</v>
      </c>
      <c r="E25" s="6" t="s">
        <v>32</v>
      </c>
    </row>
    <row r="26" spans="1:7" s="8" customFormat="1" ht="76.5" customHeight="1" x14ac:dyDescent="0.2">
      <c r="A26" s="5">
        <v>24</v>
      </c>
      <c r="B26" s="6" t="s">
        <v>33</v>
      </c>
      <c r="C26" s="5" t="s">
        <v>116</v>
      </c>
      <c r="D26" s="7">
        <v>150000</v>
      </c>
      <c r="E26" s="6" t="s">
        <v>34</v>
      </c>
    </row>
    <row r="27" spans="1:7" s="8" customFormat="1" ht="75" customHeight="1" x14ac:dyDescent="0.2">
      <c r="A27" s="5">
        <v>25</v>
      </c>
      <c r="B27" s="6" t="s">
        <v>35</v>
      </c>
      <c r="C27" s="5" t="s">
        <v>116</v>
      </c>
      <c r="D27" s="7">
        <v>150000</v>
      </c>
      <c r="E27" s="6" t="s">
        <v>39</v>
      </c>
    </row>
    <row r="28" spans="1:7" s="8" customFormat="1" ht="88.5" customHeight="1" x14ac:dyDescent="0.2">
      <c r="A28" s="5">
        <v>26</v>
      </c>
      <c r="B28" s="6" t="s">
        <v>36</v>
      </c>
      <c r="C28" s="5" t="s">
        <v>116</v>
      </c>
      <c r="D28" s="7">
        <v>100000</v>
      </c>
      <c r="E28" s="6" t="s">
        <v>37</v>
      </c>
      <c r="G28" s="13">
        <f>SUM(D8:D28)</f>
        <v>2326000</v>
      </c>
    </row>
    <row r="29" spans="1:7" ht="30.75" customHeight="1" x14ac:dyDescent="0.5">
      <c r="C29" s="9" t="s">
        <v>94</v>
      </c>
      <c r="D29" s="10">
        <f>SUM(D3:D28)</f>
        <v>2776000</v>
      </c>
      <c r="G29" s="14">
        <f>SUM(G7+G28)</f>
        <v>2776000</v>
      </c>
    </row>
  </sheetData>
  <mergeCells count="1">
    <mergeCell ref="A1:E1"/>
  </mergeCells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6:F46"/>
  <sheetViews>
    <sheetView topLeftCell="A19" workbookViewId="0">
      <selection activeCell="M28" sqref="M28"/>
    </sheetView>
  </sheetViews>
  <sheetFormatPr defaultRowHeight="14.25" x14ac:dyDescent="0.2"/>
  <sheetData>
    <row r="46" spans="5:6" x14ac:dyDescent="0.2">
      <c r="E46" t="s">
        <v>133</v>
      </c>
      <c r="F46" s="1">
        <v>2810000</v>
      </c>
    </row>
  </sheetData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นิติศาสตร์</vt:lpstr>
      <vt:lpstr>รายละเอียดโครงการ</vt:lpstr>
      <vt:lpstr>รัฐศาสตร์</vt:lpstr>
      <vt:lpstr>รปศ,</vt:lpstr>
      <vt:lpstr>กิจการนิสิตและวิชาการ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2021-11-26T02:32:53Z</cp:lastPrinted>
  <dcterms:created xsi:type="dcterms:W3CDTF">2021-07-23T05:37:26Z</dcterms:created>
  <dcterms:modified xsi:type="dcterms:W3CDTF">2021-12-02T02:23:47Z</dcterms:modified>
</cp:coreProperties>
</file>